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240" yWindow="120" windowWidth="14940" windowHeight="9225"/>
  </bookViews>
  <sheets>
    <sheet name="Tutorials" sheetId="1" r:id="rId1"/>
    <sheet name="Talks - Day 1" sheetId="2" r:id="rId2"/>
    <sheet name="Talks - Day 2" sheetId="3" r:id="rId3"/>
  </sheets>
  <calcPr calcId="125725"/>
</workbook>
</file>

<file path=xl/calcChain.xml><?xml version="1.0" encoding="utf-8"?>
<calcChain xmlns="http://schemas.openxmlformats.org/spreadsheetml/2006/main"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"/>
  <c r="F2" i="1"/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"/>
  <c r="F3" i="1"/>
  <c r="F4"/>
  <c r="F5"/>
  <c r="F6"/>
  <c r="F7"/>
  <c r="F8"/>
  <c r="F9"/>
  <c r="F10"/>
  <c r="F11"/>
  <c r="E1" i="3"/>
  <c r="E1" i="2"/>
  <c r="E1" i="1"/>
</calcChain>
</file>

<file path=xl/sharedStrings.xml><?xml version="1.0" encoding="utf-8"?>
<sst xmlns="http://schemas.openxmlformats.org/spreadsheetml/2006/main" count="118" uniqueCount="106">
  <si>
    <t>Dhananjay Sathe</t>
  </si>
  <si>
    <t>Enaml: Pythonic, toolkit independent, declarative UIs</t>
  </si>
  <si>
    <t>Anand Chitipothu</t>
  </si>
  <si>
    <t>Satyajit Ranjeev</t>
  </si>
  <si>
    <t>Artificial Intelligence using Python</t>
  </si>
  <si>
    <t>Ramesh Rajini</t>
  </si>
  <si>
    <t>Build your own IVR</t>
  </si>
  <si>
    <t>Vaidik Kapoor</t>
  </si>
  <si>
    <t>Saket Bhushan</t>
  </si>
  <si>
    <t>Keynote</t>
  </si>
  <si>
    <t>Optimization and Profiling</t>
  </si>
  <si>
    <t>PyCassa - Python Cassandrified</t>
  </si>
  <si>
    <t>Python As a Learning Language (An undergraduate student’s view)</t>
  </si>
  <si>
    <t>Developing Ubuntu apps for fun and profit</t>
  </si>
  <si>
    <t>Automated data analysis with Python</t>
  </si>
  <si>
    <t>Rails for Django developers</t>
  </si>
  <si>
    <t>Document your code</t>
  </si>
  <si>
    <t>Building a speaker recognition system</t>
  </si>
  <si>
    <t>Hands On Beginning Python</t>
  </si>
  <si>
    <t>Mahendra M</t>
  </si>
  <si>
    <t>Puneeth Chaganti</t>
  </si>
  <si>
    <t>Noufal Ibrahim &amp; Anand Chitipothu</t>
  </si>
  <si>
    <t>Healthy Webapps through Continuous Introspection</t>
  </si>
  <si>
    <t>Anoop Thomas</t>
  </si>
  <si>
    <t>Celery for background task processing and deferred execution</t>
  </si>
  <si>
    <t>Vijay Ramachandran</t>
  </si>
  <si>
    <t>Openstack: Open source software for building private and public clouds written in Python.</t>
  </si>
  <si>
    <t>Nivedita Datta</t>
  </si>
  <si>
    <t>Gayatri Nittala</t>
  </si>
  <si>
    <t>Learning from the Past: with Scikit-Learn</t>
  </si>
  <si>
    <t>Talk</t>
  </si>
  <si>
    <t>Gaurav Sood</t>
  </si>
  <si>
    <t>Rewriting the Wayback machine's live web proxy in Python</t>
  </si>
  <si>
    <t>Introduction to PyGObject - Gtk, GStreamer &amp; other Gnome API</t>
  </si>
  <si>
    <t>Test Automation made easy with STAF and Python</t>
  </si>
  <si>
    <t>Saager Mhatre</t>
  </si>
  <si>
    <t>Shreyank Gupta</t>
  </si>
  <si>
    <t>Aalok Sood</t>
  </si>
  <si>
    <t>Path Dependent Development</t>
  </si>
  <si>
    <t xml:space="preserve"> David Mertz</t>
  </si>
  <si>
    <t>Shabda Raaj</t>
  </si>
  <si>
    <t>New kids on the SciPy block</t>
  </si>
  <si>
    <t>Ratnadeep Debnath</t>
  </si>
  <si>
    <t>Achintya Prakash</t>
  </si>
  <si>
    <t>Supreet Sethi</t>
  </si>
  <si>
    <t>Competition Programming and Problem Solving using Python</t>
  </si>
  <si>
    <t>Dheeraj Sayala</t>
  </si>
  <si>
    <t>Powerful building blocks for application development in Python</t>
  </si>
  <si>
    <t>Anuvrat Parashar</t>
  </si>
  <si>
    <t>Javed Khan</t>
  </si>
  <si>
    <t>Rohit Gupta</t>
  </si>
  <si>
    <t>Sivasubramaniam Arunachalam</t>
  </si>
  <si>
    <t>Text Analysis with python</t>
  </si>
  <si>
    <t>Building Real Time Django Apps</t>
  </si>
  <si>
    <t>Rishi Mukherjee</t>
  </si>
  <si>
    <t>Cryptanalysis using python</t>
  </si>
  <si>
    <t>Anand S</t>
  </si>
  <si>
    <t>Unit testing using Mock</t>
  </si>
  <si>
    <t>Jacob Kaplan-Moss</t>
  </si>
  <si>
    <t>Develop for an international audience</t>
  </si>
  <si>
    <t>Python, the weird bits</t>
  </si>
  <si>
    <t>Solving Puzzles with Python</t>
  </si>
  <si>
    <t>Avinash Prasad</t>
  </si>
  <si>
    <t>Simple Linux Cluster With Python and Beanstalkd</t>
  </si>
  <si>
    <t>(In spite of the talk being cancelled)</t>
  </si>
  <si>
    <t>Queue Everything and Please Everyone</t>
  </si>
  <si>
    <t>Customizing the Django admin</t>
  </si>
  <si>
    <t>Django — Introduction &amp; Demo</t>
  </si>
  <si>
    <t>Sibin Thomas</t>
  </si>
  <si>
    <t>pavan kumar</t>
  </si>
  <si>
    <t>Arjun jain</t>
  </si>
  <si>
    <t>Guide to TDD and Flight to BDD with python/django</t>
  </si>
  <si>
    <t>python in big data world</t>
  </si>
  <si>
    <t>Vishal Kanaujia</t>
  </si>
  <si>
    <t>Shake the very fabric of django deployment woes</t>
  </si>
  <si>
    <t>Hemant Kumar</t>
  </si>
  <si>
    <t>Nick Coghlan</t>
  </si>
  <si>
    <t>Konark Modi &amp; Piyush Kumar</t>
  </si>
  <si>
    <t>Taming the snake with the king of editors - Vim.</t>
  </si>
  <si>
    <t>Rapid development of website search in Python</t>
  </si>
  <si>
    <t>Atul Jha</t>
  </si>
  <si>
    <t>kracekumar</t>
  </si>
  <si>
    <t>Highlights of Python 3.3</t>
  </si>
  <si>
    <t>Advanced task management with Celery</t>
  </si>
  <si>
    <t>Django templates for Web Designers</t>
  </si>
  <si>
    <t>Managing AWS cloud with python</t>
  </si>
  <si>
    <t>Piyush Aggarwal</t>
  </si>
  <si>
    <t>Dhruv Baldawa</t>
  </si>
  <si>
    <t>Prabhu Ramachandran</t>
  </si>
  <si>
    <t xml:space="preserve">Automated data analysis with Python </t>
  </si>
  <si>
    <t>Python for Android</t>
  </si>
  <si>
    <t>Scaling Django with gevent</t>
  </si>
  <si>
    <t>Speaker(s)</t>
  </si>
  <si>
    <t>Venkat SP</t>
  </si>
  <si>
    <t>Gevent and Coroutines - Scaling Real World Network Applications</t>
  </si>
  <si>
    <t>Erik van Zijst</t>
  </si>
  <si>
    <t>PY 101 - Beginners guide to create a python package</t>
  </si>
  <si>
    <t xml:space="preserve">Keynote </t>
  </si>
  <si>
    <t>Web development - Code to Deployment</t>
  </si>
  <si>
    <t xml:space="preserve">Building interactive Application with ETS
</t>
  </si>
  <si>
    <t>Kushal Das</t>
  </si>
  <si>
    <t>Adwait Sharma</t>
  </si>
  <si>
    <t>A S L Devi</t>
  </si>
  <si>
    <t>Rachee Singh &amp; Emaad Manzoor</t>
  </si>
  <si>
    <t>Building better APIs</t>
  </si>
  <si>
    <t>Testing Embedded Systems with Python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</si>
</sst>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FFF2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Tutorials!$A$2:$A$11</c:f>
              <c:strCache>
                <c:ptCount val="10"/>
                <c:pt idx="0">
                  <c:v>Building interactive Application with ETS
</c:v>
                </c:pt>
                <c:pt idx="1">
                  <c:v>Build your own IVR</c:v>
                </c:pt>
                <c:pt idx="2">
                  <c:v>Celery for background task processing and deferred execution</c:v>
                </c:pt>
                <c:pt idx="3">
                  <c:v>Django — Introduction &amp; Demo</c:v>
                </c:pt>
                <c:pt idx="4">
                  <c:v>Web development - Code to Deployment</c:v>
                </c:pt>
                <c:pt idx="5">
                  <c:v>Solving Puzzles with Python</c:v>
                </c:pt>
                <c:pt idx="6">
                  <c:v>Developing Ubuntu apps for fun and profit</c:v>
                </c:pt>
                <c:pt idx="7">
                  <c:v>Shake the very fabric of django deployment woes</c:v>
                </c:pt>
                <c:pt idx="8">
                  <c:v>Hands On Beginning Python</c:v>
                </c:pt>
                <c:pt idx="9">
                  <c:v>Simple Linux Cluster With Python and Beanstalkd</c:v>
                </c:pt>
              </c:strCache>
            </c:strRef>
          </c:cat>
          <c:val>
            <c:numRef>
              <c:f>Tutorials!$F$2:$F$11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18</c:v>
                </c:pt>
                <c:pt idx="6">
                  <c:v>-2</c:v>
                </c:pt>
                <c:pt idx="7">
                  <c:v>-3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</c:ser>
        <c:shape val="box"/>
        <c:axId val="30132480"/>
        <c:axId val="70923392"/>
        <c:axId val="0"/>
      </c:bar3DChart>
      <c:catAx>
        <c:axId val="30132480"/>
        <c:scaling>
          <c:orientation val="minMax"/>
        </c:scaling>
        <c:axPos val="b"/>
        <c:tickLblPos val="nextTo"/>
        <c:crossAx val="70923392"/>
        <c:crosses val="autoZero"/>
        <c:auto val="1"/>
        <c:lblAlgn val="ctr"/>
        <c:lblOffset val="100"/>
      </c:catAx>
      <c:valAx>
        <c:axId val="70923392"/>
        <c:scaling>
          <c:orientation val="minMax"/>
        </c:scaling>
        <c:axPos val="l"/>
        <c:majorGridlines/>
        <c:numFmt formatCode="0%" sourceLinked="1"/>
        <c:tickLblPos val="nextTo"/>
        <c:crossAx val="30132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'Talks - Day 1'!$A$2:$A$25</c:f>
              <c:strCache>
                <c:ptCount val="24"/>
                <c:pt idx="0">
                  <c:v>Keynote</c:v>
                </c:pt>
                <c:pt idx="1">
                  <c:v>Highlights of Python 3.3</c:v>
                </c:pt>
                <c:pt idx="2">
                  <c:v>Powerful building blocks for application development in Python</c:v>
                </c:pt>
                <c:pt idx="3">
                  <c:v>Taming the snake with the king of editors - Vim.</c:v>
                </c:pt>
                <c:pt idx="4">
                  <c:v>Gevent and Coroutines - Scaling Real World Network Applications</c:v>
                </c:pt>
                <c:pt idx="5">
                  <c:v>Rewriting the Wayback machine's live web proxy in Python</c:v>
                </c:pt>
                <c:pt idx="6">
                  <c:v>Rapid development of website search in Python</c:v>
                </c:pt>
                <c:pt idx="7">
                  <c:v>Python, the weird bits</c:v>
                </c:pt>
                <c:pt idx="8">
                  <c:v>Building Real Time Django Apps</c:v>
                </c:pt>
                <c:pt idx="9">
                  <c:v>Building better APIs</c:v>
                </c:pt>
                <c:pt idx="10">
                  <c:v>Enaml: Pythonic, toolkit independent, declarative UIs</c:v>
                </c:pt>
                <c:pt idx="11">
                  <c:v>Customizing the Django admin</c:v>
                </c:pt>
                <c:pt idx="12">
                  <c:v>Guide to TDD and Flight to BDD with python/django</c:v>
                </c:pt>
                <c:pt idx="13">
                  <c:v>Advanced task management with Celery</c:v>
                </c:pt>
                <c:pt idx="14">
                  <c:v>Building a speaker recognition system</c:v>
                </c:pt>
                <c:pt idx="15">
                  <c:v>Automated data analysis with Python</c:v>
                </c:pt>
                <c:pt idx="16">
                  <c:v>Learning from the Past: with Scikit-Learn</c:v>
                </c:pt>
                <c:pt idx="17">
                  <c:v>Document your code</c:v>
                </c:pt>
                <c:pt idx="18">
                  <c:v>Testing Embedded Systems with Python</c:v>
                </c:pt>
                <c:pt idx="19">
                  <c:v>Optimization and Profiling</c:v>
                </c:pt>
                <c:pt idx="20">
                  <c:v>Queue Everything and Please Everyone</c:v>
                </c:pt>
                <c:pt idx="21">
                  <c:v>Rails for Django developers</c:v>
                </c:pt>
                <c:pt idx="22">
                  <c:v>Develop for an international audience</c:v>
                </c:pt>
                <c:pt idx="23">
                  <c:v>Test Automation made easy with STAF and Python</c:v>
                </c:pt>
              </c:strCache>
            </c:strRef>
          </c:cat>
          <c:val>
            <c:numRef>
              <c:f>'Talks - Day 1'!$F$2:$F$25</c:f>
              <c:numCache>
                <c:formatCode>General</c:formatCode>
                <c:ptCount val="24"/>
                <c:pt idx="0">
                  <c:v>7</c:v>
                </c:pt>
                <c:pt idx="1">
                  <c:v>19</c:v>
                </c:pt>
                <c:pt idx="2">
                  <c:v>37</c:v>
                </c:pt>
                <c:pt idx="3">
                  <c:v>25</c:v>
                </c:pt>
                <c:pt idx="4">
                  <c:v>14</c:v>
                </c:pt>
                <c:pt idx="5">
                  <c:v>23</c:v>
                </c:pt>
                <c:pt idx="6">
                  <c:v>3</c:v>
                </c:pt>
                <c:pt idx="7">
                  <c:v>17</c:v>
                </c:pt>
                <c:pt idx="8">
                  <c:v>6</c:v>
                </c:pt>
                <c:pt idx="9">
                  <c:v>28</c:v>
                </c:pt>
                <c:pt idx="10">
                  <c:v>-1</c:v>
                </c:pt>
                <c:pt idx="11">
                  <c:v>-5</c:v>
                </c:pt>
                <c:pt idx="12">
                  <c:v>2</c:v>
                </c:pt>
                <c:pt idx="13">
                  <c:v>13</c:v>
                </c:pt>
                <c:pt idx="14">
                  <c:v>16</c:v>
                </c:pt>
                <c:pt idx="15">
                  <c:v>81</c:v>
                </c:pt>
                <c:pt idx="16">
                  <c:v>-3</c:v>
                </c:pt>
                <c:pt idx="17">
                  <c:v>16</c:v>
                </c:pt>
                <c:pt idx="18">
                  <c:v>-3</c:v>
                </c:pt>
                <c:pt idx="19">
                  <c:v>19</c:v>
                </c:pt>
                <c:pt idx="20">
                  <c:v>14</c:v>
                </c:pt>
                <c:pt idx="21">
                  <c:v>2</c:v>
                </c:pt>
                <c:pt idx="22">
                  <c:v>11</c:v>
                </c:pt>
                <c:pt idx="23">
                  <c:v>10</c:v>
                </c:pt>
              </c:numCache>
            </c:numRef>
          </c:val>
        </c:ser>
        <c:shape val="box"/>
        <c:axId val="99070720"/>
        <c:axId val="99072640"/>
        <c:axId val="0"/>
      </c:bar3DChart>
      <c:catAx>
        <c:axId val="99070720"/>
        <c:scaling>
          <c:orientation val="minMax"/>
        </c:scaling>
        <c:axPos val="b"/>
        <c:tickLblPos val="nextTo"/>
        <c:crossAx val="99072640"/>
        <c:crosses val="autoZero"/>
        <c:auto val="1"/>
        <c:lblAlgn val="ctr"/>
        <c:lblOffset val="100"/>
      </c:catAx>
      <c:valAx>
        <c:axId val="99072640"/>
        <c:scaling>
          <c:orientation val="minMax"/>
        </c:scaling>
        <c:axPos val="l"/>
        <c:majorGridlines/>
        <c:numFmt formatCode="0%" sourceLinked="1"/>
        <c:tickLblPos val="nextTo"/>
        <c:crossAx val="99070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'Talks - Day 2'!$A$2:$A$22</c:f>
              <c:strCache>
                <c:ptCount val="21"/>
                <c:pt idx="0">
                  <c:v>Keynote </c:v>
                </c:pt>
                <c:pt idx="1">
                  <c:v>Automated data analysis with Python </c:v>
                </c:pt>
                <c:pt idx="2">
                  <c:v>Scaling Django with gevent</c:v>
                </c:pt>
                <c:pt idx="3">
                  <c:v>New kids on the SciPy block</c:v>
                </c:pt>
                <c:pt idx="4">
                  <c:v>Healthy Webapps through Continuous Introspection</c:v>
                </c:pt>
                <c:pt idx="5">
                  <c:v>Text Analysis with python</c:v>
                </c:pt>
                <c:pt idx="6">
                  <c:v>Competition Programming and Problem Solving using Python</c:v>
                </c:pt>
                <c:pt idx="7">
                  <c:v>Python for Android</c:v>
                </c:pt>
                <c:pt idx="8">
                  <c:v>Django templates for Web Designers</c:v>
                </c:pt>
                <c:pt idx="9">
                  <c:v>Openstack: Open source software for building private and public clouds written in Python.</c:v>
                </c:pt>
                <c:pt idx="10">
                  <c:v>PY 101 - Beginners guide to create a python package</c:v>
                </c:pt>
                <c:pt idx="11">
                  <c:v>Path Dependent Development</c:v>
                </c:pt>
                <c:pt idx="12">
                  <c:v>Nick Coghlan</c:v>
                </c:pt>
                <c:pt idx="13">
                  <c:v>PyCassa - Python Cassandrified</c:v>
                </c:pt>
                <c:pt idx="14">
                  <c:v>Artificial Intelligence using Python</c:v>
                </c:pt>
                <c:pt idx="15">
                  <c:v>Python As a Learning Language (An undergraduate student’s view)</c:v>
                </c:pt>
                <c:pt idx="16">
                  <c:v>Unit testing using Mock</c:v>
                </c:pt>
                <c:pt idx="17">
                  <c:v>Managing AWS cloud with python</c:v>
                </c:pt>
                <c:pt idx="18">
                  <c:v>Introduction to PyGObject - Gtk, GStreamer &amp; other Gnome API</c:v>
                </c:pt>
                <c:pt idx="19">
                  <c:v>Cryptanalysis using python</c:v>
                </c:pt>
                <c:pt idx="20">
                  <c:v>python in big data world</c:v>
                </c:pt>
              </c:strCache>
            </c:strRef>
          </c:cat>
          <c:val>
            <c:numRef>
              <c:f>'Talks - Day 2'!$G$2:$G$22</c:f>
              <c:numCache>
                <c:formatCode>General</c:formatCode>
                <c:ptCount val="21"/>
                <c:pt idx="0">
                  <c:v>56</c:v>
                </c:pt>
                <c:pt idx="1">
                  <c:v>25</c:v>
                </c:pt>
                <c:pt idx="2">
                  <c:v>14</c:v>
                </c:pt>
                <c:pt idx="3">
                  <c:v>5</c:v>
                </c:pt>
                <c:pt idx="4">
                  <c:v>1</c:v>
                </c:pt>
                <c:pt idx="5">
                  <c:v>12</c:v>
                </c:pt>
                <c:pt idx="6">
                  <c:v>12</c:v>
                </c:pt>
                <c:pt idx="7">
                  <c:v>0</c:v>
                </c:pt>
                <c:pt idx="8">
                  <c:v>8</c:v>
                </c:pt>
                <c:pt idx="9">
                  <c:v>-1</c:v>
                </c:pt>
                <c:pt idx="10">
                  <c:v>4</c:v>
                </c:pt>
                <c:pt idx="11">
                  <c:v>9</c:v>
                </c:pt>
                <c:pt idx="12">
                  <c:v>0</c:v>
                </c:pt>
                <c:pt idx="13">
                  <c:v>12</c:v>
                </c:pt>
                <c:pt idx="14">
                  <c:v>-15</c:v>
                </c:pt>
                <c:pt idx="15">
                  <c:v>4</c:v>
                </c:pt>
                <c:pt idx="16">
                  <c:v>4</c:v>
                </c:pt>
                <c:pt idx="17">
                  <c:v>10</c:v>
                </c:pt>
                <c:pt idx="18">
                  <c:v>7</c:v>
                </c:pt>
                <c:pt idx="19">
                  <c:v>3</c:v>
                </c:pt>
                <c:pt idx="20">
                  <c:v>7</c:v>
                </c:pt>
              </c:numCache>
            </c:numRef>
          </c:val>
        </c:ser>
        <c:shape val="box"/>
        <c:axId val="72941952"/>
        <c:axId val="72943488"/>
        <c:axId val="0"/>
      </c:bar3DChart>
      <c:catAx>
        <c:axId val="72941952"/>
        <c:scaling>
          <c:orientation val="minMax"/>
        </c:scaling>
        <c:axPos val="b"/>
        <c:tickLblPos val="nextTo"/>
        <c:crossAx val="72943488"/>
        <c:crosses val="autoZero"/>
        <c:auto val="1"/>
        <c:lblAlgn val="ctr"/>
        <c:lblOffset val="100"/>
      </c:catAx>
      <c:valAx>
        <c:axId val="72943488"/>
        <c:scaling>
          <c:orientation val="minMax"/>
        </c:scaling>
        <c:axPos val="l"/>
        <c:majorGridlines/>
        <c:numFmt formatCode="General" sourceLinked="1"/>
        <c:tickLblPos val="nextTo"/>
        <c:crossAx val="72941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142875</xdr:rowOff>
    </xdr:from>
    <xdr:to>
      <xdr:col>8</xdr:col>
      <xdr:colOff>219075</xdr:colOff>
      <xdr:row>32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28</xdr:row>
      <xdr:rowOff>9525</xdr:rowOff>
    </xdr:from>
    <xdr:to>
      <xdr:col>12</xdr:col>
      <xdr:colOff>276224</xdr:colOff>
      <xdr:row>45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24</xdr:row>
      <xdr:rowOff>0</xdr:rowOff>
    </xdr:from>
    <xdr:to>
      <xdr:col>10</xdr:col>
      <xdr:colOff>1000125</xdr:colOff>
      <xdr:row>40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42" sqref="B42"/>
    </sheetView>
  </sheetViews>
  <sheetFormatPr defaultColWidth="17.140625" defaultRowHeight="12.75" customHeight="1"/>
  <cols>
    <col min="1" max="1" width="35.42578125" customWidth="1"/>
    <col min="2" max="2" width="32" customWidth="1"/>
    <col min="3" max="3" width="9.42578125" customWidth="1"/>
    <col min="4" max="4" width="8" customWidth="1"/>
    <col min="5" max="5" width="7.5703125" customWidth="1"/>
  </cols>
  <sheetData>
    <row r="1" spans="1:6">
      <c r="A1" s="1" t="s">
        <v>30</v>
      </c>
      <c r="B1" s="1" t="s">
        <v>92</v>
      </c>
      <c r="C1" s="1">
        <v>-1</v>
      </c>
      <c r="D1" s="1">
        <v>0</v>
      </c>
      <c r="E1" s="1">
        <f>1</f>
        <v>1</v>
      </c>
    </row>
    <row r="2" spans="1:6" ht="25.5">
      <c r="A2" s="2" t="s">
        <v>99</v>
      </c>
      <c r="B2" s="2" t="s">
        <v>88</v>
      </c>
      <c r="C2" s="2">
        <v>1</v>
      </c>
      <c r="D2" s="2">
        <v>2</v>
      </c>
      <c r="E2" s="2">
        <v>2</v>
      </c>
      <c r="F2">
        <f>SUM(E2-C2)</f>
        <v>1</v>
      </c>
    </row>
    <row r="3" spans="1:6">
      <c r="A3" s="2" t="s">
        <v>6</v>
      </c>
      <c r="B3" s="2" t="s">
        <v>86</v>
      </c>
      <c r="C3" s="2">
        <v>0</v>
      </c>
      <c r="D3" s="2">
        <v>2</v>
      </c>
      <c r="E3" s="2">
        <v>3</v>
      </c>
      <c r="F3">
        <f t="shared" ref="F3:F11" si="0">SUM(E3-C3)</f>
        <v>3</v>
      </c>
    </row>
    <row r="4" spans="1:6" ht="25.5">
      <c r="A4" s="2" t="s">
        <v>24</v>
      </c>
      <c r="B4" s="2" t="s">
        <v>77</v>
      </c>
      <c r="C4" s="2">
        <v>1</v>
      </c>
      <c r="D4" s="2">
        <v>2</v>
      </c>
      <c r="E4" s="2">
        <v>4</v>
      </c>
      <c r="F4">
        <f t="shared" si="0"/>
        <v>3</v>
      </c>
    </row>
    <row r="5" spans="1:6">
      <c r="A5" s="2" t="s">
        <v>67</v>
      </c>
      <c r="B5" s="2" t="s">
        <v>51</v>
      </c>
      <c r="C5" s="2">
        <v>3</v>
      </c>
      <c r="D5" s="2">
        <v>6</v>
      </c>
      <c r="E5" s="2">
        <v>10</v>
      </c>
      <c r="F5">
        <f t="shared" si="0"/>
        <v>7</v>
      </c>
    </row>
    <row r="6" spans="1:6">
      <c r="A6" s="2" t="s">
        <v>98</v>
      </c>
      <c r="B6" s="2" t="s">
        <v>102</v>
      </c>
      <c r="C6" s="2">
        <v>0</v>
      </c>
      <c r="D6" s="2">
        <v>1</v>
      </c>
      <c r="E6" s="2">
        <v>7</v>
      </c>
      <c r="F6">
        <f t="shared" si="0"/>
        <v>7</v>
      </c>
    </row>
    <row r="7" spans="1:6">
      <c r="A7" s="2" t="s">
        <v>61</v>
      </c>
      <c r="B7" s="2" t="s">
        <v>2</v>
      </c>
      <c r="C7" s="2">
        <v>2</v>
      </c>
      <c r="D7" s="2">
        <v>3</v>
      </c>
      <c r="E7" s="2">
        <v>20</v>
      </c>
      <c r="F7">
        <f t="shared" si="0"/>
        <v>18</v>
      </c>
    </row>
    <row r="8" spans="1:6">
      <c r="A8" s="2" t="s">
        <v>13</v>
      </c>
      <c r="B8" s="2" t="s">
        <v>49</v>
      </c>
      <c r="C8" s="2">
        <v>2</v>
      </c>
      <c r="D8" s="2">
        <v>0</v>
      </c>
      <c r="E8" s="2">
        <v>0</v>
      </c>
      <c r="F8">
        <f t="shared" si="0"/>
        <v>-2</v>
      </c>
    </row>
    <row r="9" spans="1:6" ht="25.5">
      <c r="A9" s="2" t="s">
        <v>74</v>
      </c>
      <c r="B9" s="2" t="s">
        <v>48</v>
      </c>
      <c r="C9" s="2">
        <v>3</v>
      </c>
      <c r="D9" s="2">
        <v>2</v>
      </c>
      <c r="F9">
        <f t="shared" si="0"/>
        <v>-3</v>
      </c>
    </row>
    <row r="10" spans="1:6">
      <c r="A10" s="2" t="s">
        <v>18</v>
      </c>
      <c r="B10" s="2" t="s">
        <v>100</v>
      </c>
      <c r="C10" s="2">
        <v>0</v>
      </c>
      <c r="D10" s="2">
        <v>1</v>
      </c>
      <c r="E10" s="2">
        <v>8</v>
      </c>
      <c r="F10">
        <f t="shared" si="0"/>
        <v>8</v>
      </c>
    </row>
    <row r="11" spans="1:6" ht="25.5">
      <c r="A11" s="2" t="s">
        <v>63</v>
      </c>
      <c r="B11" s="2" t="s">
        <v>103</v>
      </c>
      <c r="C11" s="2">
        <v>0</v>
      </c>
      <c r="D11" s="2">
        <v>1</v>
      </c>
      <c r="E11" s="2">
        <v>5</v>
      </c>
      <c r="F11">
        <f t="shared" si="0"/>
        <v>5</v>
      </c>
    </row>
  </sheetData>
  <pageMargins left="0.75" right="0.75" top="1" bottom="1" header="0.5" footer="0.5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2" workbookViewId="0">
      <selection activeCell="A11" sqref="A11:XFD11"/>
    </sheetView>
  </sheetViews>
  <sheetFormatPr defaultColWidth="17.140625" defaultRowHeight="12.75" customHeight="1"/>
  <cols>
    <col min="1" max="1" width="46.7109375" customWidth="1"/>
    <col min="2" max="2" width="22.28515625" customWidth="1"/>
    <col min="3" max="4" width="9.28515625" customWidth="1"/>
    <col min="5" max="5" width="7.42578125" customWidth="1"/>
  </cols>
  <sheetData>
    <row r="1" spans="1:6">
      <c r="A1" s="1" t="s">
        <v>30</v>
      </c>
      <c r="B1" s="1" t="s">
        <v>92</v>
      </c>
      <c r="C1" s="1">
        <v>-1</v>
      </c>
      <c r="D1" s="1">
        <v>0</v>
      </c>
      <c r="E1" s="1">
        <f>1</f>
        <v>1</v>
      </c>
    </row>
    <row r="2" spans="1:6">
      <c r="A2" s="2" t="s">
        <v>9</v>
      </c>
      <c r="B2" s="2" t="s">
        <v>39</v>
      </c>
      <c r="C2" s="2">
        <v>19</v>
      </c>
      <c r="D2" s="2">
        <v>31</v>
      </c>
      <c r="E2" s="2">
        <v>26</v>
      </c>
      <c r="F2">
        <f>SUM(E2-C2)</f>
        <v>7</v>
      </c>
    </row>
    <row r="3" spans="1:6">
      <c r="A3" s="2" t="s">
        <v>82</v>
      </c>
      <c r="B3" s="2" t="s">
        <v>76</v>
      </c>
      <c r="C3" s="2">
        <v>1</v>
      </c>
      <c r="D3" s="2">
        <v>5</v>
      </c>
      <c r="E3" s="2">
        <v>20</v>
      </c>
      <c r="F3">
        <f t="shared" ref="F3:F25" si="0">SUM(E3-C3)</f>
        <v>19</v>
      </c>
    </row>
    <row r="4" spans="1:6" ht="25.5">
      <c r="A4" s="2" t="s">
        <v>47</v>
      </c>
      <c r="B4" s="2" t="s">
        <v>88</v>
      </c>
      <c r="C4" s="2">
        <v>2</v>
      </c>
      <c r="D4" s="2">
        <v>8</v>
      </c>
      <c r="E4" s="2">
        <v>39</v>
      </c>
      <c r="F4">
        <f t="shared" si="0"/>
        <v>37</v>
      </c>
    </row>
    <row r="5" spans="1:6">
      <c r="A5" s="2" t="s">
        <v>78</v>
      </c>
      <c r="B5" s="2" t="s">
        <v>3</v>
      </c>
      <c r="C5" s="2">
        <v>0</v>
      </c>
      <c r="D5" s="2">
        <v>3</v>
      </c>
      <c r="E5" s="2">
        <v>25</v>
      </c>
      <c r="F5">
        <f t="shared" si="0"/>
        <v>25</v>
      </c>
    </row>
    <row r="6" spans="1:6" ht="25.5">
      <c r="A6" s="2" t="s">
        <v>94</v>
      </c>
      <c r="B6" s="2" t="s">
        <v>37</v>
      </c>
      <c r="C6" s="2">
        <v>0</v>
      </c>
      <c r="D6" s="2">
        <v>10</v>
      </c>
      <c r="E6" s="2">
        <v>14</v>
      </c>
      <c r="F6">
        <f t="shared" si="0"/>
        <v>14</v>
      </c>
    </row>
    <row r="7" spans="1:6" ht="25.5">
      <c r="A7" s="2" t="s">
        <v>32</v>
      </c>
      <c r="B7" s="2" t="s">
        <v>21</v>
      </c>
      <c r="C7" s="2">
        <v>0</v>
      </c>
      <c r="D7" s="2">
        <v>6</v>
      </c>
      <c r="E7" s="2">
        <v>23</v>
      </c>
      <c r="F7">
        <f t="shared" si="0"/>
        <v>23</v>
      </c>
    </row>
    <row r="8" spans="1:6">
      <c r="A8" s="2" t="s">
        <v>79</v>
      </c>
      <c r="B8" s="2" t="s">
        <v>73</v>
      </c>
      <c r="C8" s="2">
        <v>7</v>
      </c>
      <c r="D8" s="2">
        <v>3</v>
      </c>
      <c r="E8" s="2">
        <v>10</v>
      </c>
      <c r="F8">
        <f t="shared" si="0"/>
        <v>3</v>
      </c>
    </row>
    <row r="9" spans="1:6">
      <c r="A9" s="2" t="s">
        <v>60</v>
      </c>
      <c r="B9" s="2" t="s">
        <v>35</v>
      </c>
      <c r="C9" s="2">
        <v>4</v>
      </c>
      <c r="D9" s="2">
        <v>15</v>
      </c>
      <c r="E9" s="2">
        <v>21</v>
      </c>
      <c r="F9">
        <f t="shared" si="0"/>
        <v>17</v>
      </c>
    </row>
    <row r="10" spans="1:6">
      <c r="A10" s="2" t="s">
        <v>53</v>
      </c>
      <c r="B10" s="2" t="s">
        <v>62</v>
      </c>
      <c r="C10" s="2">
        <v>10</v>
      </c>
      <c r="D10" s="2">
        <v>11</v>
      </c>
      <c r="E10" s="2">
        <v>16</v>
      </c>
      <c r="F10">
        <f t="shared" si="0"/>
        <v>6</v>
      </c>
    </row>
    <row r="11" spans="1:6">
      <c r="A11" s="2" t="s">
        <v>104</v>
      </c>
      <c r="B11" s="2" t="s">
        <v>75</v>
      </c>
      <c r="C11" s="2">
        <v>6</v>
      </c>
      <c r="D11" s="2">
        <v>19</v>
      </c>
      <c r="E11" s="2">
        <v>34</v>
      </c>
      <c r="F11">
        <f t="shared" si="0"/>
        <v>28</v>
      </c>
    </row>
    <row r="12" spans="1:6">
      <c r="A12" s="2" t="s">
        <v>1</v>
      </c>
      <c r="B12" s="2" t="s">
        <v>20</v>
      </c>
      <c r="C12" s="2">
        <v>6</v>
      </c>
      <c r="D12" s="2">
        <v>8</v>
      </c>
      <c r="E12" s="2">
        <v>5</v>
      </c>
      <c r="F12">
        <f t="shared" si="0"/>
        <v>-1</v>
      </c>
    </row>
    <row r="13" spans="1:6">
      <c r="A13" s="2" t="s">
        <v>66</v>
      </c>
      <c r="B13" s="2" t="s">
        <v>46</v>
      </c>
      <c r="C13" s="2">
        <v>9</v>
      </c>
      <c r="D13" s="2">
        <v>10</v>
      </c>
      <c r="E13" s="2">
        <v>4</v>
      </c>
      <c r="F13">
        <f t="shared" si="0"/>
        <v>-5</v>
      </c>
    </row>
    <row r="14" spans="1:6">
      <c r="A14" s="2" t="s">
        <v>71</v>
      </c>
      <c r="B14" s="2" t="s">
        <v>8</v>
      </c>
      <c r="C14" s="2">
        <v>2</v>
      </c>
      <c r="D14" s="2">
        <v>13</v>
      </c>
      <c r="E14" s="2">
        <v>4</v>
      </c>
      <c r="F14">
        <f t="shared" si="0"/>
        <v>2</v>
      </c>
    </row>
    <row r="15" spans="1:6">
      <c r="A15" s="2" t="s">
        <v>83</v>
      </c>
      <c r="B15" s="2" t="s">
        <v>19</v>
      </c>
      <c r="C15" s="2">
        <v>0</v>
      </c>
      <c r="D15" s="2">
        <v>5</v>
      </c>
      <c r="E15" s="2">
        <v>13</v>
      </c>
      <c r="F15">
        <f t="shared" si="0"/>
        <v>13</v>
      </c>
    </row>
    <row r="16" spans="1:6">
      <c r="A16" s="2" t="s">
        <v>17</v>
      </c>
      <c r="B16" s="2" t="s">
        <v>43</v>
      </c>
      <c r="C16" s="2">
        <v>2</v>
      </c>
      <c r="D16" s="2">
        <v>3</v>
      </c>
      <c r="E16" s="2">
        <v>18</v>
      </c>
      <c r="F16">
        <f t="shared" si="0"/>
        <v>16</v>
      </c>
    </row>
    <row r="17" spans="1:6">
      <c r="A17" s="2" t="s">
        <v>14</v>
      </c>
      <c r="B17" s="2" t="s">
        <v>56</v>
      </c>
      <c r="C17" s="2">
        <v>0</v>
      </c>
      <c r="D17" s="2">
        <v>0</v>
      </c>
      <c r="E17" s="2">
        <v>81</v>
      </c>
      <c r="F17">
        <f t="shared" si="0"/>
        <v>81</v>
      </c>
    </row>
    <row r="18" spans="1:6">
      <c r="A18" s="2" t="s">
        <v>29</v>
      </c>
      <c r="B18" s="2" t="s">
        <v>23</v>
      </c>
      <c r="C18" s="2">
        <v>5</v>
      </c>
      <c r="D18" s="2">
        <v>4</v>
      </c>
      <c r="E18" s="2">
        <v>2</v>
      </c>
      <c r="F18">
        <f t="shared" si="0"/>
        <v>-3</v>
      </c>
    </row>
    <row r="19" spans="1:6">
      <c r="A19" s="2" t="s">
        <v>16</v>
      </c>
      <c r="B19" s="2" t="s">
        <v>100</v>
      </c>
      <c r="C19" s="2">
        <v>2</v>
      </c>
      <c r="D19" s="2">
        <v>8</v>
      </c>
      <c r="E19" s="2">
        <v>18</v>
      </c>
      <c r="F19">
        <f t="shared" si="0"/>
        <v>16</v>
      </c>
    </row>
    <row r="20" spans="1:6">
      <c r="A20" s="2" t="s">
        <v>105</v>
      </c>
      <c r="B20" s="2" t="s">
        <v>68</v>
      </c>
      <c r="C20" s="2">
        <v>3</v>
      </c>
      <c r="D20" s="2">
        <v>0</v>
      </c>
      <c r="E20" s="2">
        <v>0</v>
      </c>
      <c r="F20">
        <f t="shared" si="0"/>
        <v>-3</v>
      </c>
    </row>
    <row r="21" spans="1:6">
      <c r="A21" s="2" t="s">
        <v>10</v>
      </c>
      <c r="B21" s="2" t="s">
        <v>28</v>
      </c>
      <c r="C21" s="2">
        <v>8</v>
      </c>
      <c r="D21" s="2">
        <v>16</v>
      </c>
      <c r="E21" s="2">
        <v>27</v>
      </c>
      <c r="F21">
        <f t="shared" si="0"/>
        <v>19</v>
      </c>
    </row>
    <row r="22" spans="1:6">
      <c r="A22" s="2" t="s">
        <v>65</v>
      </c>
      <c r="B22" s="2" t="s">
        <v>7</v>
      </c>
      <c r="C22" s="2">
        <v>2</v>
      </c>
      <c r="D22" s="2">
        <v>7</v>
      </c>
      <c r="E22" s="2">
        <v>16</v>
      </c>
      <c r="F22">
        <f t="shared" si="0"/>
        <v>14</v>
      </c>
    </row>
    <row r="23" spans="1:6">
      <c r="A23" s="2" t="s">
        <v>15</v>
      </c>
      <c r="B23" s="2" t="s">
        <v>40</v>
      </c>
      <c r="C23" s="2">
        <v>0</v>
      </c>
      <c r="D23" s="2">
        <v>2</v>
      </c>
      <c r="E23" s="2">
        <v>2</v>
      </c>
      <c r="F23">
        <f t="shared" si="0"/>
        <v>2</v>
      </c>
    </row>
    <row r="24" spans="1:6">
      <c r="A24" s="2" t="s">
        <v>59</v>
      </c>
      <c r="B24" s="2" t="s">
        <v>42</v>
      </c>
      <c r="C24" s="2">
        <v>0</v>
      </c>
      <c r="D24" s="2">
        <v>7</v>
      </c>
      <c r="E24" s="2">
        <v>11</v>
      </c>
      <c r="F24">
        <f t="shared" si="0"/>
        <v>11</v>
      </c>
    </row>
    <row r="25" spans="1:6">
      <c r="A25" s="2" t="s">
        <v>34</v>
      </c>
      <c r="B25" s="2" t="s">
        <v>69</v>
      </c>
      <c r="C25" s="2">
        <v>1</v>
      </c>
      <c r="D25" s="2">
        <v>4</v>
      </c>
      <c r="E25" s="2">
        <v>11</v>
      </c>
      <c r="F25">
        <f t="shared" si="0"/>
        <v>10</v>
      </c>
    </row>
  </sheetData>
  <pageMargins left="0.75" right="0.75" top="1" bottom="1" header="0.5" footer="0.5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11" sqref="A11:XFD11"/>
    </sheetView>
  </sheetViews>
  <sheetFormatPr defaultColWidth="17.140625" defaultRowHeight="12.75" customHeight="1"/>
  <cols>
    <col min="1" max="1" width="44.140625" customWidth="1"/>
    <col min="2" max="2" width="18.42578125" customWidth="1"/>
    <col min="3" max="3" width="7" customWidth="1"/>
    <col min="4" max="5" width="7.5703125" customWidth="1"/>
    <col min="6" max="6" width="17.140625" customWidth="1"/>
  </cols>
  <sheetData>
    <row r="1" spans="1:7">
      <c r="A1" s="1" t="s">
        <v>30</v>
      </c>
      <c r="B1" s="1" t="s">
        <v>92</v>
      </c>
      <c r="C1" s="1">
        <v>-1</v>
      </c>
      <c r="D1" s="1">
        <v>0</v>
      </c>
      <c r="E1" s="1">
        <f>1</f>
        <v>1</v>
      </c>
      <c r="F1" s="1"/>
    </row>
    <row r="2" spans="1:7">
      <c r="A2" s="2" t="s">
        <v>97</v>
      </c>
      <c r="B2" s="2" t="s">
        <v>58</v>
      </c>
      <c r="C2" s="2">
        <v>0</v>
      </c>
      <c r="D2" s="2">
        <v>5</v>
      </c>
      <c r="E2" s="2">
        <v>56</v>
      </c>
      <c r="G2">
        <f>SUM(E2-C2)</f>
        <v>56</v>
      </c>
    </row>
    <row r="3" spans="1:7">
      <c r="A3" s="2" t="s">
        <v>89</v>
      </c>
      <c r="B3" s="2" t="s">
        <v>56</v>
      </c>
      <c r="C3" s="2">
        <v>1</v>
      </c>
      <c r="D3" s="2">
        <v>3</v>
      </c>
      <c r="E3" s="2">
        <v>26</v>
      </c>
      <c r="G3">
        <f t="shared" ref="G3:G22" si="0">SUM(E3-C3)</f>
        <v>25</v>
      </c>
    </row>
    <row r="4" spans="1:7">
      <c r="A4" s="2" t="s">
        <v>91</v>
      </c>
      <c r="B4" s="2" t="s">
        <v>19</v>
      </c>
      <c r="C4" s="2">
        <v>0</v>
      </c>
      <c r="D4" s="2">
        <v>2</v>
      </c>
      <c r="E4" s="2">
        <v>14</v>
      </c>
      <c r="G4">
        <f t="shared" si="0"/>
        <v>14</v>
      </c>
    </row>
    <row r="5" spans="1:7">
      <c r="A5" s="2" t="s">
        <v>41</v>
      </c>
      <c r="B5" s="2" t="s">
        <v>20</v>
      </c>
      <c r="C5" s="2">
        <v>3</v>
      </c>
      <c r="D5" s="2">
        <v>5</v>
      </c>
      <c r="E5" s="2">
        <v>8</v>
      </c>
      <c r="G5">
        <f t="shared" si="0"/>
        <v>5</v>
      </c>
    </row>
    <row r="6" spans="1:7" ht="25.5">
      <c r="A6" s="2" t="s">
        <v>22</v>
      </c>
      <c r="B6" s="2" t="s">
        <v>95</v>
      </c>
      <c r="C6" s="2">
        <v>0</v>
      </c>
      <c r="D6" s="2">
        <v>0</v>
      </c>
      <c r="E6" s="2">
        <v>1</v>
      </c>
      <c r="F6" s="2" t="s">
        <v>64</v>
      </c>
      <c r="G6">
        <f t="shared" si="0"/>
        <v>1</v>
      </c>
    </row>
    <row r="7" spans="1:7">
      <c r="A7" s="2" t="s">
        <v>52</v>
      </c>
      <c r="B7" s="2" t="s">
        <v>25</v>
      </c>
      <c r="C7" s="2">
        <v>2</v>
      </c>
      <c r="D7" s="2">
        <v>18</v>
      </c>
      <c r="E7" s="2">
        <v>14</v>
      </c>
      <c r="G7">
        <f t="shared" si="0"/>
        <v>12</v>
      </c>
    </row>
    <row r="8" spans="1:7" ht="25.5">
      <c r="A8" s="2" t="s">
        <v>45</v>
      </c>
      <c r="B8" s="2" t="s">
        <v>87</v>
      </c>
      <c r="C8" s="2">
        <v>2</v>
      </c>
      <c r="D8" s="2">
        <v>5</v>
      </c>
      <c r="E8" s="2">
        <v>14</v>
      </c>
      <c r="G8">
        <f t="shared" si="0"/>
        <v>12</v>
      </c>
    </row>
    <row r="9" spans="1:7" ht="25.5">
      <c r="A9" s="2" t="s">
        <v>90</v>
      </c>
      <c r="B9" s="2" t="s">
        <v>70</v>
      </c>
      <c r="C9" s="2">
        <v>2</v>
      </c>
      <c r="D9" s="2">
        <v>0</v>
      </c>
      <c r="E9" s="2">
        <v>2</v>
      </c>
      <c r="F9" s="2" t="s">
        <v>64</v>
      </c>
      <c r="G9">
        <f t="shared" si="0"/>
        <v>0</v>
      </c>
    </row>
    <row r="10" spans="1:7">
      <c r="A10" s="2" t="s">
        <v>84</v>
      </c>
      <c r="B10" s="2" t="s">
        <v>36</v>
      </c>
      <c r="C10" s="2">
        <v>1</v>
      </c>
      <c r="D10" s="2">
        <v>1</v>
      </c>
      <c r="E10" s="2">
        <v>9</v>
      </c>
      <c r="G10">
        <f t="shared" si="0"/>
        <v>8</v>
      </c>
    </row>
    <row r="11" spans="1:7" ht="25.5">
      <c r="A11" s="2" t="s">
        <v>26</v>
      </c>
      <c r="B11" s="2" t="s">
        <v>80</v>
      </c>
      <c r="C11" s="2">
        <v>11</v>
      </c>
      <c r="D11" s="2">
        <v>11</v>
      </c>
      <c r="E11" s="2">
        <v>10</v>
      </c>
      <c r="G11">
        <f t="shared" si="0"/>
        <v>-1</v>
      </c>
    </row>
    <row r="12" spans="1:7" ht="25.5">
      <c r="A12" s="2" t="s">
        <v>96</v>
      </c>
      <c r="B12" s="2" t="s">
        <v>81</v>
      </c>
      <c r="C12" s="2">
        <v>3</v>
      </c>
      <c r="D12" s="2">
        <v>5</v>
      </c>
      <c r="E12" s="2">
        <v>7</v>
      </c>
      <c r="G12">
        <f t="shared" si="0"/>
        <v>4</v>
      </c>
    </row>
    <row r="13" spans="1:7">
      <c r="A13" s="2" t="s">
        <v>38</v>
      </c>
      <c r="B13" s="2" t="s">
        <v>76</v>
      </c>
      <c r="C13" s="2">
        <v>2</v>
      </c>
      <c r="D13" s="2">
        <v>2</v>
      </c>
      <c r="E13" s="2">
        <v>11</v>
      </c>
      <c r="G13">
        <f t="shared" si="0"/>
        <v>9</v>
      </c>
    </row>
    <row r="14" spans="1:7">
      <c r="A14" s="2" t="s">
        <v>76</v>
      </c>
      <c r="B14" s="2" t="s">
        <v>44</v>
      </c>
      <c r="C14" s="2">
        <v>5</v>
      </c>
      <c r="D14" s="2">
        <v>7</v>
      </c>
      <c r="E14" s="2">
        <v>5</v>
      </c>
      <c r="G14">
        <f t="shared" si="0"/>
        <v>0</v>
      </c>
    </row>
    <row r="15" spans="1:7">
      <c r="A15" s="2" t="s">
        <v>11</v>
      </c>
      <c r="B15" s="2" t="s">
        <v>5</v>
      </c>
      <c r="C15" s="2">
        <v>0</v>
      </c>
      <c r="D15" s="2">
        <v>5</v>
      </c>
      <c r="E15" s="2">
        <v>12</v>
      </c>
      <c r="G15">
        <f t="shared" si="0"/>
        <v>12</v>
      </c>
    </row>
    <row r="16" spans="1:7">
      <c r="A16" s="2" t="s">
        <v>4</v>
      </c>
      <c r="B16" s="2" t="s">
        <v>101</v>
      </c>
      <c r="C16" s="2">
        <v>17</v>
      </c>
      <c r="D16" s="2">
        <v>10</v>
      </c>
      <c r="E16" s="2">
        <v>2</v>
      </c>
      <c r="G16">
        <f t="shared" si="0"/>
        <v>-15</v>
      </c>
    </row>
    <row r="17" spans="1:7" ht="25.5">
      <c r="A17" s="2" t="s">
        <v>12</v>
      </c>
      <c r="B17" s="2" t="s">
        <v>54</v>
      </c>
      <c r="C17" s="2">
        <v>2</v>
      </c>
      <c r="D17" s="2">
        <v>3</v>
      </c>
      <c r="E17" s="2">
        <v>6</v>
      </c>
      <c r="G17">
        <f t="shared" si="0"/>
        <v>4</v>
      </c>
    </row>
    <row r="18" spans="1:7">
      <c r="A18" s="2" t="s">
        <v>57</v>
      </c>
      <c r="B18" s="2" t="s">
        <v>31</v>
      </c>
      <c r="C18" s="2">
        <v>0</v>
      </c>
      <c r="D18" s="2">
        <v>1</v>
      </c>
      <c r="E18" s="2">
        <v>4</v>
      </c>
      <c r="G18">
        <f t="shared" si="0"/>
        <v>4</v>
      </c>
    </row>
    <row r="19" spans="1:7">
      <c r="A19" s="2" t="s">
        <v>85</v>
      </c>
      <c r="B19" s="2" t="s">
        <v>50</v>
      </c>
      <c r="C19" s="2">
        <v>0</v>
      </c>
      <c r="D19" s="2">
        <v>1</v>
      </c>
      <c r="E19" s="2">
        <v>10</v>
      </c>
      <c r="G19">
        <f t="shared" si="0"/>
        <v>10</v>
      </c>
    </row>
    <row r="20" spans="1:7" ht="25.5">
      <c r="A20" s="2" t="s">
        <v>33</v>
      </c>
      <c r="B20" s="2" t="s">
        <v>0</v>
      </c>
      <c r="C20" s="2">
        <v>0</v>
      </c>
      <c r="D20" s="2">
        <v>0</v>
      </c>
      <c r="E20" s="2">
        <v>7</v>
      </c>
      <c r="G20">
        <f t="shared" si="0"/>
        <v>7</v>
      </c>
    </row>
    <row r="21" spans="1:7">
      <c r="A21" s="2" t="s">
        <v>55</v>
      </c>
      <c r="B21" s="2" t="s">
        <v>27</v>
      </c>
      <c r="C21" s="2">
        <v>1</v>
      </c>
      <c r="D21" s="2">
        <v>3</v>
      </c>
      <c r="E21" s="2">
        <v>4</v>
      </c>
      <c r="G21">
        <f t="shared" si="0"/>
        <v>3</v>
      </c>
    </row>
    <row r="22" spans="1:7">
      <c r="A22" s="2" t="s">
        <v>72</v>
      </c>
      <c r="B22" s="2" t="s">
        <v>93</v>
      </c>
      <c r="C22" s="2">
        <v>1</v>
      </c>
      <c r="D22" s="2">
        <v>1</v>
      </c>
      <c r="E22" s="2">
        <v>8</v>
      </c>
      <c r="G22">
        <f t="shared" si="0"/>
        <v>7</v>
      </c>
    </row>
  </sheetData>
  <pageMargins left="0.75" right="0.75" top="1" bottom="1" header="0.5" footer="0.5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Tutorials</vt:lpstr>
      <vt:lpstr>Talks - Day 1</vt:lpstr>
      <vt:lpstr>Talks - Day 2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engss</cp:lastModifiedBy>
  <dcterms:created xsi:type="dcterms:W3CDTF">2012-10-03T05:58:21Z</dcterms:created>
  <dcterms:modified xsi:type="dcterms:W3CDTF">2012-10-03T06:07:50Z</dcterms:modified>
  <cp:category/>
</cp:coreProperties>
</file>